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W:\dok-udostępnione_ MULAWA\KLIMATYZACJA postępowanie\"/>
    </mc:Choice>
  </mc:AlternateContent>
  <xr:revisionPtr revIDLastSave="0" documentId="13_ncr:1_{6ABAAFA6-170A-4CD4-AF46-F85EB8E8885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ZAŁĄCZNIK 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3" l="1"/>
  <c r="H27" i="3" s="1"/>
  <c r="H28" i="3" s="1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4" i="3"/>
</calcChain>
</file>

<file path=xl/sharedStrings.xml><?xml version="1.0" encoding="utf-8"?>
<sst xmlns="http://schemas.openxmlformats.org/spreadsheetml/2006/main" count="84" uniqueCount="61">
  <si>
    <t>(Pieczęć i podpis Wykonanwcy)</t>
  </si>
  <si>
    <t xml:space="preserve">           (data)</t>
  </si>
  <si>
    <t>……………………………………………………………..</t>
  </si>
  <si>
    <t>…………………………..</t>
  </si>
  <si>
    <t>kpl.</t>
  </si>
  <si>
    <t>1</t>
  </si>
  <si>
    <t>wartość                          netto</t>
  </si>
  <si>
    <t>cena jednostkowa netto</t>
  </si>
  <si>
    <t xml:space="preserve">j.m. </t>
  </si>
  <si>
    <t>Lp.</t>
  </si>
  <si>
    <t xml:space="preserve">ilość szt </t>
  </si>
  <si>
    <t>5*6</t>
  </si>
  <si>
    <t>centrala wentylacyjna nawiewna  VTS</t>
  </si>
  <si>
    <t xml:space="preserve">NVS-N23-R-F/NVS_HV </t>
  </si>
  <si>
    <t xml:space="preserve">NVS-N39-R-F/NVS_HV </t>
  </si>
  <si>
    <t>VS-30-R-PH</t>
  </si>
  <si>
    <t>centrala wentylacyjna nawiewno - wywiewna VTS</t>
  </si>
  <si>
    <t>centrala wentylacyjna nawiewna N2 - VTS</t>
  </si>
  <si>
    <t>Lw1=3000 m3/h dPa=200Pa</t>
  </si>
  <si>
    <t>Wentylator dachowy W1 Rosenberg</t>
  </si>
  <si>
    <t>Lw2=3250 m3/h dPa=200Pa</t>
  </si>
  <si>
    <t>Wentylator dachowy W2 Rosenberg</t>
  </si>
  <si>
    <t xml:space="preserve">Wentylator dachowy W3 (Ex) Rosenberg
</t>
  </si>
  <si>
    <t>Lw3=140 m3/h dPa=150Pa</t>
  </si>
  <si>
    <t xml:space="preserve">Wentylator dachowy W4 (Ex) Rosenberg
</t>
  </si>
  <si>
    <t>Lw4=140 m3/h dPa=150Pa</t>
  </si>
  <si>
    <t>Lw9=340 m3/h dPa=150Pa</t>
  </si>
  <si>
    <t>Wentylator dachowy W5 Rosenberg</t>
  </si>
  <si>
    <t>Lw6=220 m3/h dPa=100Pa</t>
  </si>
  <si>
    <t>Lw7=100 m3/h dPa=100Pa</t>
  </si>
  <si>
    <t>Wentylator dachowy W7 Rosenberg</t>
  </si>
  <si>
    <t>Wentylator dachowy W6 Rosenberg</t>
  </si>
  <si>
    <t>Lw8=380 m3/h dPa=200Pa</t>
  </si>
  <si>
    <t>Wentylator dachowy W8 Rosenberg</t>
  </si>
  <si>
    <t>Lwwc=450 m3/h dPa=250Pa</t>
  </si>
  <si>
    <t>Wentylator dachowy Wwc Rosenberg</t>
  </si>
  <si>
    <t>Lwść=70 m3/h dPa=50Pa</t>
  </si>
  <si>
    <t>Wentylator dachowy Wść Rosenberg</t>
  </si>
  <si>
    <t>L=360 m3/h dPa=200Pa
Na podstawie tłumiącej wraz z automatyką</t>
  </si>
  <si>
    <t>Wentylator dachowy Wwc1 Rosenberg</t>
  </si>
  <si>
    <t>L=420 m3/h dPa=200Pa
Na podstawie tłumiącej wraz z automatyką</t>
  </si>
  <si>
    <t>L=100 m3/h dPa=100Pa
Na podstawie tłumiącej wraz z automatyką</t>
  </si>
  <si>
    <r>
      <t>Wentylator dachowy W</t>
    </r>
    <r>
      <rPr>
        <vertAlign val="subscript"/>
        <sz val="8"/>
        <color theme="1"/>
        <rFont val="Verdana"/>
        <family val="2"/>
        <charset val="238"/>
      </rPr>
      <t>ob</t>
    </r>
    <r>
      <rPr>
        <sz val="8"/>
        <color theme="1"/>
        <rFont val="Verdana"/>
        <family val="2"/>
        <charset val="238"/>
      </rPr>
      <t xml:space="preserve"> Rosenberg</t>
    </r>
  </si>
  <si>
    <t>L=220 m3/h dPa=150Pa
Na podstawie tłumiącej wraz z automatyką</t>
  </si>
  <si>
    <t>L=40 m3/h dPa=100Pa
Na podstawie tłumiącej wraz z automatyką</t>
  </si>
  <si>
    <t>L=30 m3/h dPa=100Pa
Na podstawie tłumiącej wraz z automatyką</t>
  </si>
  <si>
    <t>V=70 m3/h dPa=50Pa</t>
  </si>
  <si>
    <t>Nel=2,0kW fi160</t>
  </si>
  <si>
    <t>Nel=1,0kW fi100</t>
  </si>
  <si>
    <t>Nel=2,0kW L=200 m3/h</t>
  </si>
  <si>
    <t>Nagrzewnica elektryczna kanałowa VENTURE INDUSTRIES</t>
  </si>
  <si>
    <t>Nagrzewnica kanałowa VENTURE INDUSTRIES</t>
  </si>
  <si>
    <t>Wentylator ścienny VENTS</t>
  </si>
  <si>
    <r>
      <t>Wentylator dachowy W</t>
    </r>
    <r>
      <rPr>
        <vertAlign val="subscript"/>
        <sz val="8"/>
        <color theme="1"/>
        <rFont val="Verdana"/>
        <family val="2"/>
        <charset val="238"/>
      </rPr>
      <t>el</t>
    </r>
    <r>
      <rPr>
        <sz val="8"/>
        <color theme="1"/>
        <rFont val="Verdana"/>
        <family val="2"/>
        <charset val="238"/>
      </rPr>
      <t xml:space="preserve"> Rosenberg</t>
    </r>
  </si>
  <si>
    <r>
      <t>Wentylator dachowy W</t>
    </r>
    <r>
      <rPr>
        <vertAlign val="subscript"/>
        <sz val="8"/>
        <color theme="1"/>
        <rFont val="Verdana"/>
        <family val="2"/>
        <charset val="238"/>
      </rPr>
      <t>porz</t>
    </r>
    <r>
      <rPr>
        <sz val="8"/>
        <color theme="1"/>
        <rFont val="Verdana"/>
        <family val="2"/>
        <charset val="238"/>
      </rPr>
      <t xml:space="preserve"> Rosenberg</t>
    </r>
  </si>
  <si>
    <r>
      <t>Wentylator dachowy W</t>
    </r>
    <r>
      <rPr>
        <vertAlign val="subscript"/>
        <sz val="8"/>
        <color theme="1"/>
        <rFont val="Verdana"/>
        <family val="2"/>
        <charset val="238"/>
      </rPr>
      <t>susz</t>
    </r>
    <r>
      <rPr>
        <sz val="8"/>
        <color theme="1"/>
        <rFont val="Verdana"/>
        <family val="2"/>
        <charset val="238"/>
      </rPr>
      <t xml:space="preserve"> Rosenberg</t>
    </r>
  </si>
  <si>
    <t>Wentylator dachowy Wwc2 Rosenberg</t>
  </si>
  <si>
    <t>Lokalizacja: OUDE  Dys ul. Topolowa 32 A (Platforma Północna)</t>
  </si>
  <si>
    <t xml:space="preserve">SUMA (poz.1+...+23)                                                                </t>
  </si>
  <si>
    <r>
      <t>RAZEM netto  (</t>
    </r>
    <r>
      <rPr>
        <b/>
        <sz val="11"/>
        <rFont val="Verdana"/>
        <family val="2"/>
        <charset val="238"/>
      </rPr>
      <t>suma poz.1-23)</t>
    </r>
    <r>
      <rPr>
        <b/>
        <sz val="11"/>
        <color rgb="FF0000CC"/>
        <rFont val="Verdana"/>
        <family val="2"/>
        <charset val="238"/>
      </rPr>
      <t xml:space="preserve">*2)                                                                                </t>
    </r>
    <r>
      <rPr>
        <b/>
        <sz val="8"/>
        <color rgb="FF0000CC"/>
        <rFont val="Verdana"/>
        <family val="2"/>
        <charset val="238"/>
      </rPr>
      <t>gdzie *2 oznacza sume wykonanych usług w czasie trwania umowy (1 rok)</t>
    </r>
    <r>
      <rPr>
        <b/>
        <sz val="11"/>
        <color rgb="FF0000CC"/>
        <rFont val="Verdana"/>
        <family val="2"/>
        <charset val="238"/>
      </rPr>
      <t xml:space="preserve">                                                                </t>
    </r>
  </si>
  <si>
    <t>Opis przedmiotu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</si>
</sst>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color theme="1"/>
      <name val="Calibri"/>
      <family val="2"/>
      <scheme val="minor"/>
    </font>
    <font>
      <b/>
      <sz val="12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vertAlign val="subscript"/>
      <sz val="8"/>
      <color theme="1"/>
      <name val="Verdana"/>
      <family val="2"/>
      <charset val="238"/>
    </font>
    <font>
      <b/>
      <sz val="9"/>
      <color rgb="FF0000CC"/>
      <name val="Verdana"/>
      <family val="2"/>
      <charset val="238"/>
    </font>
    <font>
      <b/>
      <sz val="11"/>
      <name val="Verdana"/>
      <family val="2"/>
      <charset val="238"/>
    </font>
    <font>
      <b/>
      <sz val="11"/>
      <color rgb="FF0000CC"/>
      <name val="Verdana"/>
      <family val="2"/>
      <charset val="238"/>
    </font>
    <font>
      <b/>
      <sz val="8"/>
      <color rgb="FF0000CC"/>
      <name val="Verdana"/>
      <family val="2"/>
      <charset val="238"/>
    </font>
    <font>
      <b/>
      <sz val="14"/>
      <color rgb="FF0000CC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quotePrefix="1" applyFont="1" applyFill="1" applyBorder="1" applyAlignment="1">
      <alignment horizontal="center"/>
    </xf>
    <xf numFmtId="0" fontId="3" fillId="2" borderId="5" xfId="0" quotePrefix="1" applyFont="1" applyFill="1" applyBorder="1" applyAlignment="1">
      <alignment horizontal="center"/>
    </xf>
    <xf numFmtId="0" fontId="0" fillId="0" borderId="0" xfId="0" applyAlignment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/>
    <xf numFmtId="0" fontId="3" fillId="2" borderId="1" xfId="0" quotePrefix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right" vertical="center"/>
    </xf>
    <xf numFmtId="4" fontId="14" fillId="0" borderId="11" xfId="0" applyNumberFormat="1" applyFont="1" applyBorder="1" applyAlignment="1">
      <alignment horizontal="right" vertical="center"/>
    </xf>
    <xf numFmtId="4" fontId="8" fillId="0" borderId="1" xfId="0" applyNumberFormat="1" applyFont="1" applyBorder="1"/>
    <xf numFmtId="0" fontId="3" fillId="4" borderId="1" xfId="0" quotePrefix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4" xfId="0" quotePrefix="1" applyFont="1" applyFill="1" applyBorder="1" applyAlignment="1">
      <alignment horizontal="center"/>
    </xf>
    <xf numFmtId="0" fontId="3" fillId="2" borderId="2" xfId="0" quotePrefix="1" applyFont="1" applyFill="1" applyBorder="1" applyAlignment="1">
      <alignment horizontal="center"/>
    </xf>
    <xf numFmtId="0" fontId="10" fillId="3" borderId="4" xfId="0" quotePrefix="1" applyFont="1" applyFill="1" applyBorder="1" applyAlignment="1">
      <alignment horizontal="center" vertical="center"/>
    </xf>
    <xf numFmtId="0" fontId="10" fillId="3" borderId="3" xfId="0" quotePrefix="1" applyFont="1" applyFill="1" applyBorder="1" applyAlignment="1">
      <alignment horizontal="center" vertical="center"/>
    </xf>
    <xf numFmtId="0" fontId="10" fillId="3" borderId="2" xfId="0" quotePrefix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7" fillId="2" borderId="8" xfId="0" applyFont="1" applyFill="1" applyBorder="1" applyAlignment="1">
      <alignment horizontal="right" vertical="center" wrapText="1"/>
    </xf>
    <xf numFmtId="0" fontId="7" fillId="2" borderId="9" xfId="0" applyFont="1" applyFill="1" applyBorder="1" applyAlignment="1">
      <alignment horizontal="right" vertical="center" wrapText="1"/>
    </xf>
    <xf numFmtId="0" fontId="12" fillId="3" borderId="6" xfId="0" applyFont="1" applyFill="1" applyBorder="1" applyAlignment="1">
      <alignment horizontal="right" vertical="center" wrapText="1"/>
    </xf>
    <xf numFmtId="0" fontId="12" fillId="3" borderId="7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4"/>
  <sheetViews>
    <sheetView tabSelected="1" view="pageLayout" zoomScaleNormal="100" workbookViewId="0">
      <selection activeCell="L4" sqref="L4"/>
    </sheetView>
  </sheetViews>
  <sheetFormatPr defaultRowHeight="15" x14ac:dyDescent="0.25"/>
  <cols>
    <col min="1" max="1" width="4.28515625" bestFit="1" customWidth="1"/>
    <col min="2" max="2" width="11.28515625" style="11" bestFit="1" customWidth="1"/>
    <col min="3" max="3" width="10.28515625" customWidth="1"/>
    <col min="4" max="4" width="24.85546875" customWidth="1"/>
    <col min="5" max="5" width="5.5703125" customWidth="1"/>
    <col min="6" max="6" width="6.85546875" style="9" customWidth="1"/>
    <col min="7" max="7" width="16.140625" customWidth="1"/>
    <col min="8" max="8" width="20.7109375" customWidth="1"/>
  </cols>
  <sheetData>
    <row r="1" spans="1:8" s="12" customFormat="1" ht="35.25" customHeight="1" x14ac:dyDescent="0.2">
      <c r="A1" s="10" t="s">
        <v>9</v>
      </c>
      <c r="B1" s="21" t="s">
        <v>60</v>
      </c>
      <c r="C1" s="22"/>
      <c r="D1" s="23"/>
      <c r="E1" s="10" t="s">
        <v>8</v>
      </c>
      <c r="F1" s="10" t="s">
        <v>10</v>
      </c>
      <c r="G1" s="10" t="s">
        <v>7</v>
      </c>
      <c r="H1" s="10" t="s">
        <v>6</v>
      </c>
    </row>
    <row r="2" spans="1:8" x14ac:dyDescent="0.25">
      <c r="A2" s="13" t="s">
        <v>5</v>
      </c>
      <c r="B2" s="24">
        <v>2</v>
      </c>
      <c r="C2" s="25"/>
      <c r="D2" s="8">
        <v>3</v>
      </c>
      <c r="E2" s="7">
        <v>4</v>
      </c>
      <c r="F2" s="7">
        <v>5</v>
      </c>
      <c r="G2" s="7">
        <v>6</v>
      </c>
      <c r="H2" s="7" t="s">
        <v>11</v>
      </c>
    </row>
    <row r="3" spans="1:8" x14ac:dyDescent="0.25">
      <c r="A3" s="26" t="s">
        <v>57</v>
      </c>
      <c r="B3" s="27"/>
      <c r="C3" s="27"/>
      <c r="D3" s="27"/>
      <c r="E3" s="27"/>
      <c r="F3" s="27"/>
      <c r="G3" s="27"/>
      <c r="H3" s="28"/>
    </row>
    <row r="4" spans="1:8" ht="33" customHeight="1" x14ac:dyDescent="0.25">
      <c r="A4" s="18">
        <v>1</v>
      </c>
      <c r="B4" s="29" t="s">
        <v>12</v>
      </c>
      <c r="C4" s="29"/>
      <c r="D4" s="19" t="s">
        <v>13</v>
      </c>
      <c r="E4" s="19" t="s">
        <v>4</v>
      </c>
      <c r="F4" s="20">
        <v>2</v>
      </c>
      <c r="G4" s="14"/>
      <c r="H4" s="17">
        <f>F4*G4</f>
        <v>0</v>
      </c>
    </row>
    <row r="5" spans="1:8" ht="33.75" customHeight="1" x14ac:dyDescent="0.25">
      <c r="A5" s="18">
        <v>2</v>
      </c>
      <c r="B5" s="29" t="s">
        <v>17</v>
      </c>
      <c r="C5" s="29"/>
      <c r="D5" s="19" t="s">
        <v>14</v>
      </c>
      <c r="E5" s="19" t="s">
        <v>4</v>
      </c>
      <c r="F5" s="20">
        <v>2</v>
      </c>
      <c r="G5" s="14"/>
      <c r="H5" s="17">
        <f t="shared" ref="H5:H26" si="0">F5*G5</f>
        <v>0</v>
      </c>
    </row>
    <row r="6" spans="1:8" ht="33.75" customHeight="1" x14ac:dyDescent="0.25">
      <c r="A6" s="18">
        <v>3</v>
      </c>
      <c r="B6" s="29" t="s">
        <v>16</v>
      </c>
      <c r="C6" s="29"/>
      <c r="D6" s="19" t="s">
        <v>15</v>
      </c>
      <c r="E6" s="19" t="s">
        <v>4</v>
      </c>
      <c r="F6" s="20">
        <v>1</v>
      </c>
      <c r="G6" s="14"/>
      <c r="H6" s="17">
        <f t="shared" si="0"/>
        <v>0</v>
      </c>
    </row>
    <row r="7" spans="1:8" ht="23.25" customHeight="1" x14ac:dyDescent="0.25">
      <c r="A7" s="18">
        <v>4</v>
      </c>
      <c r="B7" s="29" t="s">
        <v>19</v>
      </c>
      <c r="C7" s="29"/>
      <c r="D7" s="19" t="s">
        <v>18</v>
      </c>
      <c r="E7" s="19" t="s">
        <v>4</v>
      </c>
      <c r="F7" s="20">
        <v>4</v>
      </c>
      <c r="G7" s="14"/>
      <c r="H7" s="17">
        <f t="shared" si="0"/>
        <v>0</v>
      </c>
    </row>
    <row r="8" spans="1:8" ht="33.75" customHeight="1" x14ac:dyDescent="0.25">
      <c r="A8" s="18">
        <v>5</v>
      </c>
      <c r="B8" s="29" t="s">
        <v>21</v>
      </c>
      <c r="C8" s="29"/>
      <c r="D8" s="19" t="s">
        <v>20</v>
      </c>
      <c r="E8" s="19" t="s">
        <v>4</v>
      </c>
      <c r="F8" s="20">
        <v>2</v>
      </c>
      <c r="G8" s="14"/>
      <c r="H8" s="17">
        <f t="shared" si="0"/>
        <v>0</v>
      </c>
    </row>
    <row r="9" spans="1:8" ht="33.75" customHeight="1" x14ac:dyDescent="0.25">
      <c r="A9" s="18">
        <v>6</v>
      </c>
      <c r="B9" s="29" t="s">
        <v>22</v>
      </c>
      <c r="C9" s="29"/>
      <c r="D9" s="19" t="s">
        <v>23</v>
      </c>
      <c r="E9" s="19" t="s">
        <v>4</v>
      </c>
      <c r="F9" s="20">
        <v>2</v>
      </c>
      <c r="G9" s="14"/>
      <c r="H9" s="17">
        <f t="shared" si="0"/>
        <v>0</v>
      </c>
    </row>
    <row r="10" spans="1:8" ht="33.75" customHeight="1" x14ac:dyDescent="0.25">
      <c r="A10" s="18">
        <v>7</v>
      </c>
      <c r="B10" s="29" t="s">
        <v>24</v>
      </c>
      <c r="C10" s="29"/>
      <c r="D10" s="19" t="s">
        <v>25</v>
      </c>
      <c r="E10" s="19" t="s">
        <v>4</v>
      </c>
      <c r="F10" s="20">
        <v>2</v>
      </c>
      <c r="G10" s="14"/>
      <c r="H10" s="17">
        <f t="shared" si="0"/>
        <v>0</v>
      </c>
    </row>
    <row r="11" spans="1:8" ht="32.25" customHeight="1" x14ac:dyDescent="0.25">
      <c r="A11" s="18">
        <v>8</v>
      </c>
      <c r="B11" s="29" t="s">
        <v>27</v>
      </c>
      <c r="C11" s="29"/>
      <c r="D11" s="19" t="s">
        <v>26</v>
      </c>
      <c r="E11" s="19" t="s">
        <v>4</v>
      </c>
      <c r="F11" s="20">
        <v>2</v>
      </c>
      <c r="G11" s="14"/>
      <c r="H11" s="17">
        <f t="shared" si="0"/>
        <v>0</v>
      </c>
    </row>
    <row r="12" spans="1:8" ht="33.75" customHeight="1" x14ac:dyDescent="0.25">
      <c r="A12" s="18">
        <v>9</v>
      </c>
      <c r="B12" s="29" t="s">
        <v>31</v>
      </c>
      <c r="C12" s="29"/>
      <c r="D12" s="19" t="s">
        <v>28</v>
      </c>
      <c r="E12" s="19" t="s">
        <v>4</v>
      </c>
      <c r="F12" s="20">
        <v>2</v>
      </c>
      <c r="G12" s="14"/>
      <c r="H12" s="17">
        <f t="shared" si="0"/>
        <v>0</v>
      </c>
    </row>
    <row r="13" spans="1:8" ht="33.75" customHeight="1" x14ac:dyDescent="0.25">
      <c r="A13" s="18">
        <v>10</v>
      </c>
      <c r="B13" s="29" t="s">
        <v>30</v>
      </c>
      <c r="C13" s="29"/>
      <c r="D13" s="19" t="s">
        <v>29</v>
      </c>
      <c r="E13" s="19" t="s">
        <v>4</v>
      </c>
      <c r="F13" s="20">
        <v>2</v>
      </c>
      <c r="G13" s="14"/>
      <c r="H13" s="17">
        <f t="shared" si="0"/>
        <v>0</v>
      </c>
    </row>
    <row r="14" spans="1:8" ht="33.75" customHeight="1" x14ac:dyDescent="0.25">
      <c r="A14" s="18">
        <v>11</v>
      </c>
      <c r="B14" s="29" t="s">
        <v>33</v>
      </c>
      <c r="C14" s="29"/>
      <c r="D14" s="19" t="s">
        <v>32</v>
      </c>
      <c r="E14" s="19" t="s">
        <v>4</v>
      </c>
      <c r="F14" s="20">
        <v>2</v>
      </c>
      <c r="G14" s="14"/>
      <c r="H14" s="17">
        <f t="shared" si="0"/>
        <v>0</v>
      </c>
    </row>
    <row r="15" spans="1:8" ht="24.75" customHeight="1" x14ac:dyDescent="0.25">
      <c r="A15" s="18">
        <v>12</v>
      </c>
      <c r="B15" s="29" t="s">
        <v>35</v>
      </c>
      <c r="C15" s="29"/>
      <c r="D15" s="19" t="s">
        <v>34</v>
      </c>
      <c r="E15" s="19" t="s">
        <v>4</v>
      </c>
      <c r="F15" s="20">
        <v>2</v>
      </c>
      <c r="G15" s="14"/>
      <c r="H15" s="17">
        <f t="shared" si="0"/>
        <v>0</v>
      </c>
    </row>
    <row r="16" spans="1:8" ht="33.75" customHeight="1" x14ac:dyDescent="0.25">
      <c r="A16" s="18">
        <v>13</v>
      </c>
      <c r="B16" s="29" t="s">
        <v>37</v>
      </c>
      <c r="C16" s="29"/>
      <c r="D16" s="19" t="s">
        <v>36</v>
      </c>
      <c r="E16" s="19" t="s">
        <v>4</v>
      </c>
      <c r="F16" s="20">
        <v>6</v>
      </c>
      <c r="G16" s="14"/>
      <c r="H16" s="17">
        <f t="shared" si="0"/>
        <v>0</v>
      </c>
    </row>
    <row r="17" spans="1:9" ht="44.25" customHeight="1" x14ac:dyDescent="0.25">
      <c r="A17" s="18">
        <v>14</v>
      </c>
      <c r="B17" s="29" t="s">
        <v>39</v>
      </c>
      <c r="C17" s="29"/>
      <c r="D17" s="20" t="s">
        <v>38</v>
      </c>
      <c r="E17" s="19" t="s">
        <v>4</v>
      </c>
      <c r="F17" s="20">
        <v>1</v>
      </c>
      <c r="G17" s="14"/>
      <c r="H17" s="17">
        <f t="shared" si="0"/>
        <v>0</v>
      </c>
    </row>
    <row r="18" spans="1:9" ht="50.25" customHeight="1" x14ac:dyDescent="0.25">
      <c r="A18" s="18">
        <v>15</v>
      </c>
      <c r="B18" s="29" t="s">
        <v>56</v>
      </c>
      <c r="C18" s="29"/>
      <c r="D18" s="20" t="s">
        <v>40</v>
      </c>
      <c r="E18" s="19" t="s">
        <v>4</v>
      </c>
      <c r="F18" s="20">
        <v>1</v>
      </c>
      <c r="G18" s="14"/>
      <c r="H18" s="17">
        <f t="shared" si="0"/>
        <v>0</v>
      </c>
    </row>
    <row r="19" spans="1:9" ht="50.25" customHeight="1" x14ac:dyDescent="0.25">
      <c r="A19" s="18">
        <v>16</v>
      </c>
      <c r="B19" s="29" t="s">
        <v>42</v>
      </c>
      <c r="C19" s="29"/>
      <c r="D19" s="20" t="s">
        <v>41</v>
      </c>
      <c r="E19" s="19" t="s">
        <v>4</v>
      </c>
      <c r="F19" s="20">
        <v>1</v>
      </c>
      <c r="G19" s="14"/>
      <c r="H19" s="17">
        <f t="shared" si="0"/>
        <v>0</v>
      </c>
    </row>
    <row r="20" spans="1:9" ht="50.25" customHeight="1" x14ac:dyDescent="0.25">
      <c r="A20" s="18">
        <v>17</v>
      </c>
      <c r="B20" s="29" t="s">
        <v>55</v>
      </c>
      <c r="C20" s="29"/>
      <c r="D20" s="20" t="s">
        <v>43</v>
      </c>
      <c r="E20" s="19" t="s">
        <v>4</v>
      </c>
      <c r="F20" s="20">
        <v>1</v>
      </c>
      <c r="G20" s="14"/>
      <c r="H20" s="17">
        <f t="shared" si="0"/>
        <v>0</v>
      </c>
    </row>
    <row r="21" spans="1:9" ht="50.25" customHeight="1" x14ac:dyDescent="0.25">
      <c r="A21" s="18">
        <v>18</v>
      </c>
      <c r="B21" s="29" t="s">
        <v>54</v>
      </c>
      <c r="C21" s="29"/>
      <c r="D21" s="20" t="s">
        <v>44</v>
      </c>
      <c r="E21" s="19" t="s">
        <v>4</v>
      </c>
      <c r="F21" s="20">
        <v>1</v>
      </c>
      <c r="G21" s="14"/>
      <c r="H21" s="17">
        <f t="shared" si="0"/>
        <v>0</v>
      </c>
    </row>
    <row r="22" spans="1:9" ht="50.25" customHeight="1" x14ac:dyDescent="0.25">
      <c r="A22" s="18">
        <v>19</v>
      </c>
      <c r="B22" s="29" t="s">
        <v>53</v>
      </c>
      <c r="C22" s="29"/>
      <c r="D22" s="20" t="s">
        <v>45</v>
      </c>
      <c r="E22" s="19" t="s">
        <v>4</v>
      </c>
      <c r="F22" s="20">
        <v>1</v>
      </c>
      <c r="G22" s="14"/>
      <c r="H22" s="17">
        <f t="shared" si="0"/>
        <v>0</v>
      </c>
    </row>
    <row r="23" spans="1:9" ht="50.25" customHeight="1" x14ac:dyDescent="0.25">
      <c r="A23" s="18">
        <v>20</v>
      </c>
      <c r="B23" s="29" t="s">
        <v>52</v>
      </c>
      <c r="C23" s="29"/>
      <c r="D23" s="19" t="s">
        <v>46</v>
      </c>
      <c r="E23" s="19" t="s">
        <v>4</v>
      </c>
      <c r="F23" s="20">
        <v>6</v>
      </c>
      <c r="G23" s="14"/>
      <c r="H23" s="17">
        <f t="shared" si="0"/>
        <v>0</v>
      </c>
    </row>
    <row r="24" spans="1:9" ht="50.25" customHeight="1" x14ac:dyDescent="0.25">
      <c r="A24" s="18">
        <v>21</v>
      </c>
      <c r="B24" s="29" t="s">
        <v>51</v>
      </c>
      <c r="C24" s="29"/>
      <c r="D24" s="19" t="s">
        <v>47</v>
      </c>
      <c r="E24" s="19" t="s">
        <v>4</v>
      </c>
      <c r="F24" s="20">
        <v>2</v>
      </c>
      <c r="G24" s="14"/>
      <c r="H24" s="17">
        <f t="shared" si="0"/>
        <v>0</v>
      </c>
    </row>
    <row r="25" spans="1:9" ht="50.25" customHeight="1" x14ac:dyDescent="0.25">
      <c r="A25" s="18">
        <v>22</v>
      </c>
      <c r="B25" s="29" t="s">
        <v>51</v>
      </c>
      <c r="C25" s="29"/>
      <c r="D25" s="19" t="s">
        <v>48</v>
      </c>
      <c r="E25" s="19" t="s">
        <v>4</v>
      </c>
      <c r="F25" s="20">
        <v>2</v>
      </c>
      <c r="G25" s="14"/>
      <c r="H25" s="17">
        <f t="shared" si="0"/>
        <v>0</v>
      </c>
    </row>
    <row r="26" spans="1:9" ht="50.25" customHeight="1" thickBot="1" x14ac:dyDescent="0.3">
      <c r="A26" s="18">
        <v>23</v>
      </c>
      <c r="B26" s="29" t="s">
        <v>50</v>
      </c>
      <c r="C26" s="29"/>
      <c r="D26" s="19" t="s">
        <v>49</v>
      </c>
      <c r="E26" s="19" t="s">
        <v>4</v>
      </c>
      <c r="F26" s="20">
        <v>1</v>
      </c>
      <c r="G26" s="14"/>
      <c r="H26" s="17">
        <f t="shared" si="0"/>
        <v>0</v>
      </c>
    </row>
    <row r="27" spans="1:9" ht="37.5" customHeight="1" thickBot="1" x14ac:dyDescent="0.3">
      <c r="A27" s="31" t="s">
        <v>58</v>
      </c>
      <c r="B27" s="32"/>
      <c r="C27" s="32"/>
      <c r="D27" s="32"/>
      <c r="E27" s="32"/>
      <c r="F27" s="32"/>
      <c r="G27" s="32"/>
      <c r="H27" s="15">
        <f>SUM(H4:H26)</f>
        <v>0</v>
      </c>
    </row>
    <row r="28" spans="1:9" ht="53.25" customHeight="1" thickTop="1" thickBot="1" x14ac:dyDescent="0.3">
      <c r="A28" s="33" t="s">
        <v>59</v>
      </c>
      <c r="B28" s="34"/>
      <c r="C28" s="34"/>
      <c r="D28" s="34"/>
      <c r="E28" s="34"/>
      <c r="F28" s="34"/>
      <c r="G28" s="34"/>
      <c r="H28" s="16">
        <f>H27*2</f>
        <v>0</v>
      </c>
    </row>
    <row r="29" spans="1:9" ht="27" customHeight="1" x14ac:dyDescent="0.25">
      <c r="A29" s="6"/>
      <c r="B29" s="6"/>
      <c r="C29" s="6"/>
      <c r="D29" s="5"/>
      <c r="E29" s="5"/>
      <c r="F29" s="4"/>
      <c r="G29" s="5"/>
      <c r="H29" s="4"/>
    </row>
    <row r="30" spans="1:9" ht="27" customHeight="1" x14ac:dyDescent="0.25">
      <c r="E30" s="30"/>
      <c r="F30" s="30"/>
      <c r="G30" s="30"/>
      <c r="H30" s="30"/>
      <c r="I30" s="1"/>
    </row>
    <row r="31" spans="1:9" ht="27" customHeight="1" x14ac:dyDescent="0.25">
      <c r="E31" s="30"/>
      <c r="F31" s="30"/>
      <c r="G31" s="30"/>
      <c r="H31" s="30"/>
      <c r="I31" s="1"/>
    </row>
    <row r="32" spans="1:9" ht="27" customHeight="1" x14ac:dyDescent="0.25">
      <c r="B32" s="3" t="s">
        <v>3</v>
      </c>
      <c r="E32" s="30" t="s">
        <v>2</v>
      </c>
      <c r="F32" s="30"/>
      <c r="G32" s="30"/>
      <c r="H32" s="30"/>
    </row>
    <row r="33" spans="2:8" ht="27" customHeight="1" x14ac:dyDescent="0.25">
      <c r="B33" s="2" t="s">
        <v>1</v>
      </c>
      <c r="E33" s="30" t="s">
        <v>0</v>
      </c>
      <c r="F33" s="30"/>
      <c r="G33" s="30"/>
      <c r="H33" s="30"/>
    </row>
    <row r="34" spans="2:8" ht="27" customHeight="1" x14ac:dyDescent="0.25"/>
  </sheetData>
  <mergeCells count="32">
    <mergeCell ref="E33:H33"/>
    <mergeCell ref="B4:C4"/>
    <mergeCell ref="B5:C5"/>
    <mergeCell ref="B6:C6"/>
    <mergeCell ref="B7:C7"/>
    <mergeCell ref="B8:C8"/>
    <mergeCell ref="B9:C9"/>
    <mergeCell ref="B10:C10"/>
    <mergeCell ref="B11:C11"/>
    <mergeCell ref="B15:C15"/>
    <mergeCell ref="B16:C16"/>
    <mergeCell ref="A27:G27"/>
    <mergeCell ref="A28:G28"/>
    <mergeCell ref="E30:H30"/>
    <mergeCell ref="E31:H31"/>
    <mergeCell ref="E32:H32"/>
    <mergeCell ref="B1:D1"/>
    <mergeCell ref="B2:C2"/>
    <mergeCell ref="A3:H3"/>
    <mergeCell ref="B25:C25"/>
    <mergeCell ref="B26:C26"/>
    <mergeCell ref="B17:C17"/>
    <mergeCell ref="B18:C18"/>
    <mergeCell ref="B19:C19"/>
    <mergeCell ref="B20:C20"/>
    <mergeCell ref="B21:C21"/>
    <mergeCell ref="B22:C22"/>
    <mergeCell ref="B23:C23"/>
    <mergeCell ref="B24:C24"/>
    <mergeCell ref="B12:C12"/>
    <mergeCell ref="B13:C13"/>
    <mergeCell ref="B14:C14"/>
  </mergeCells>
  <pageMargins left="0.23622047244094491" right="3.937007874015748E-2" top="1.0629921259842521" bottom="0.35433070866141736" header="0.61031250000000004" footer="0.31496062992125984"/>
  <pageSetup paperSize="9" scale="63" orientation="portrait" r:id="rId1"/>
  <headerFooter>
    <oddHeader xml:space="preserve">&amp;L&amp;"-,Pogrubiony"FORMULARZ OFERTOWY
CZĘŚĆ.2. Usługi w zakresie konserwacji i przeglądów systemu wentylacji mechanicznej wraz z przynależnymi urządzeniami.&amp;R&amp;"-,Pogrubiony"ZAŁĄCZNIK 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2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Michał</dc:creator>
  <cp:lastModifiedBy>Mulawa Marta</cp:lastModifiedBy>
  <cp:lastPrinted>2021-05-20T05:02:56Z</cp:lastPrinted>
  <dcterms:created xsi:type="dcterms:W3CDTF">2017-02-03T06:35:55Z</dcterms:created>
  <dcterms:modified xsi:type="dcterms:W3CDTF">2024-11-26T09:15:05Z</dcterms:modified>
</cp:coreProperties>
</file>